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86122E4E-8434-45DA-8D5A-05DB2ACCC5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3" i="1"/>
  <c r="H4" i="1"/>
  <c r="I4" i="1" s="1"/>
  <c r="H5" i="1"/>
  <c r="I5" i="1" s="1"/>
  <c r="H6" i="1"/>
  <c r="I6" i="1" s="1"/>
  <c r="H7" i="1"/>
  <c r="I7" i="1" s="1"/>
  <c r="H8" i="1"/>
  <c r="I8" i="1" s="1"/>
  <c r="H10" i="1"/>
  <c r="I10" i="1" s="1"/>
  <c r="H9" i="1"/>
  <c r="I9" i="1" s="1"/>
  <c r="H11" i="1"/>
  <c r="H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3" i="1"/>
</calcChain>
</file>

<file path=xl/sharedStrings.xml><?xml version="1.0" encoding="utf-8"?>
<sst xmlns="http://schemas.openxmlformats.org/spreadsheetml/2006/main" count="91" uniqueCount="77">
  <si>
    <t>SIRA NO</t>
  </si>
  <si>
    <t>ADI SOYADI</t>
  </si>
  <si>
    <t>T.C. KİMLİK NUMARASI</t>
  </si>
  <si>
    <t>MEZUN OLDUĞU OKUL</t>
  </si>
  <si>
    <t>KPSS P3 PUANI</t>
  </si>
  <si>
    <t>UYGULAMALI SINAV PUANI</t>
  </si>
  <si>
    <t>SÖZLÜ SINAV PUANI</t>
  </si>
  <si>
    <t>ATAMAYA ESAS BAŞARI PUANI</t>
  </si>
  <si>
    <t>BELEDİYE SINAVI PUANI</t>
  </si>
  <si>
    <t>DURUMU</t>
  </si>
  <si>
    <t>KAZANDI</t>
  </si>
  <si>
    <t>KAZANAMADI</t>
  </si>
  <si>
    <t>Emre ERGİN</t>
  </si>
  <si>
    <t>21*******30</t>
  </si>
  <si>
    <t>Yalova Üniversitesi / Sosyal Hizmet</t>
  </si>
  <si>
    <t>Yasin ÖZCAN</t>
  </si>
  <si>
    <t>26*******38</t>
  </si>
  <si>
    <t>Düzce Üniversitesi / Uluslararası İlişkiler</t>
  </si>
  <si>
    <t>Buse Gül AKTAR</t>
  </si>
  <si>
    <t>18*******76</t>
  </si>
  <si>
    <t>Zonguldak Bülent Ecevit üniversitesi / Siyaset Bilimi ve Kamu Yönetimi</t>
  </si>
  <si>
    <t>Özcan YILDIRIM</t>
  </si>
  <si>
    <t>14*******88</t>
  </si>
  <si>
    <t>Sivas Cumhuriyet Üniversitesi / Maliye</t>
  </si>
  <si>
    <t>Metin TÜKEL</t>
  </si>
  <si>
    <t>11*******64</t>
  </si>
  <si>
    <t>Sivas Cumhuriyet Üniversitesi / Kamu Yönetimi</t>
  </si>
  <si>
    <t>Merve GÜNEYSU</t>
  </si>
  <si>
    <t>39*******80</t>
  </si>
  <si>
    <t>Recep Tayyip Erdoğan Üniversitesi / Sosyal Hizmet</t>
  </si>
  <si>
    <t>Yasin ŞAMUR</t>
  </si>
  <si>
    <t>24*******58</t>
  </si>
  <si>
    <t>Sakarya Üniversitesi / Siyaset Bilimi ve Kamu Yönetimi</t>
  </si>
  <si>
    <t>Yunus İzzet YAĞCI</t>
  </si>
  <si>
    <t>57*******20</t>
  </si>
  <si>
    <t>Sakarya Üniversitesi / Uluslararası İlişkiler</t>
  </si>
  <si>
    <t>Ozan Berkay DEVECİOĞLU</t>
  </si>
  <si>
    <t>30*******60</t>
  </si>
  <si>
    <t>Anadolu Üniversitesi /İktisat Fakültesi / Kamu Yönetimi</t>
  </si>
  <si>
    <t>Başak ÇAKIRER</t>
  </si>
  <si>
    <t>57*******00</t>
  </si>
  <si>
    <t>Anadolu Üniversitesi / İşletme</t>
  </si>
  <si>
    <t>Mustafa KARAGÜZEL</t>
  </si>
  <si>
    <t>60*******02</t>
  </si>
  <si>
    <t>Çağrı CENGİZ</t>
  </si>
  <si>
    <t>30*******26</t>
  </si>
  <si>
    <t>Manisa Celal Bayar Üniversitesi / Çalışma Ekonomisi ve Endüstri ilişkileri</t>
  </si>
  <si>
    <t>Yasin Furkan ŞAHİN</t>
  </si>
  <si>
    <t>70*******06</t>
  </si>
  <si>
    <t>İstanbul Üniversitesi / Siyaset Bilimi ve Uluslararası İlişkiler</t>
  </si>
  <si>
    <t>Ayşe KAHRAMAN</t>
  </si>
  <si>
    <t>20*******34</t>
  </si>
  <si>
    <t>Sakarya Üniversitesi / İnsan Kaynakları Yönetimi</t>
  </si>
  <si>
    <t>Neslişah DURMUŞ</t>
  </si>
  <si>
    <t>21*******00</t>
  </si>
  <si>
    <t>Merve ÖZKAN</t>
  </si>
  <si>
    <t>68*******76</t>
  </si>
  <si>
    <t>Trakya üniversitesi / Maliye</t>
  </si>
  <si>
    <t>Murat GÖRAL</t>
  </si>
  <si>
    <t>44*******92</t>
  </si>
  <si>
    <t>Uludağ Üniversitesi / İktisat</t>
  </si>
  <si>
    <t>Seda Nur DEMİRCİ</t>
  </si>
  <si>
    <t>10*******60</t>
  </si>
  <si>
    <t>Karabük Üniversitesi / İktisat</t>
  </si>
  <si>
    <t>Hakan KÜÇÜK</t>
  </si>
  <si>
    <t>18*******92</t>
  </si>
  <si>
    <t>Kahramanmaraş Sütçü İmam Üniversitesi / Kamu Yönetimi</t>
  </si>
  <si>
    <t>Feyza DENİZ</t>
  </si>
  <si>
    <t>14*******18</t>
  </si>
  <si>
    <t>Selçuk Üniversitesi / Uluslararası İlişkiler</t>
  </si>
  <si>
    <t>KARASU BELEDİYESİ ZABITA ALIMI NİHAİ PUANLAR</t>
  </si>
  <si>
    <t>1. YEDEK</t>
  </si>
  <si>
    <t>2. YEDEK</t>
  </si>
  <si>
    <t>3. YEDEK</t>
  </si>
  <si>
    <t>4. YEDEK</t>
  </si>
  <si>
    <t>5. YEDEK</t>
  </si>
  <si>
    <t>6. YEDEK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</si>
</sst>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workbookViewId="0">
      <selection activeCell="I2" sqref="I2"/>
    </sheetView>
  </sheetViews>
  <sheetFormatPr defaultRowHeight="15" x14ac:dyDescent="0.25"/>
  <cols>
    <col min="1" max="1" width="9.42578125" customWidth="1"/>
    <col min="2" max="2" width="24.7109375" customWidth="1"/>
    <col min="3" max="3" width="24" customWidth="1"/>
    <col min="4" max="4" width="69.5703125" customWidth="1"/>
    <col min="5" max="5" width="17.140625" customWidth="1"/>
    <col min="6" max="6" width="14.5703125" customWidth="1"/>
    <col min="7" max="8" width="14.28515625" customWidth="1"/>
    <col min="9" max="9" width="15.85546875" customWidth="1"/>
    <col min="10" max="10" width="16.5703125" customWidth="1"/>
  </cols>
  <sheetData>
    <row r="1" spans="1:13" ht="40.5" customHeight="1" x14ac:dyDescent="0.35">
      <c r="A1" s="8" t="s">
        <v>70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</row>
    <row r="2" spans="1:13" ht="39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3" t="s">
        <v>7</v>
      </c>
      <c r="J2" s="3" t="s">
        <v>9</v>
      </c>
    </row>
    <row r="3" spans="1:13" ht="22.5" customHeight="1" x14ac:dyDescent="0.25">
      <c r="A3" s="4">
        <v>1</v>
      </c>
      <c r="B3" s="10" t="s">
        <v>12</v>
      </c>
      <c r="C3" s="10" t="s">
        <v>13</v>
      </c>
      <c r="D3" s="11" t="s">
        <v>14</v>
      </c>
      <c r="E3" s="10">
        <v>83.680809999999994</v>
      </c>
      <c r="F3" s="12">
        <v>83.75</v>
      </c>
      <c r="G3" s="12">
        <v>95</v>
      </c>
      <c r="H3" s="10">
        <f t="shared" ref="H3:H22" si="0">SUM(F3/2+G3/2)</f>
        <v>89.375</v>
      </c>
      <c r="I3" s="10">
        <f t="shared" ref="I3:I22" si="1">(H3+E3)/2</f>
        <v>86.527905000000004</v>
      </c>
      <c r="J3" s="10" t="s">
        <v>10</v>
      </c>
    </row>
    <row r="4" spans="1:13" ht="22.5" customHeight="1" x14ac:dyDescent="0.25">
      <c r="A4" s="4">
        <v>2</v>
      </c>
      <c r="B4" s="10" t="s">
        <v>15</v>
      </c>
      <c r="C4" s="10" t="s">
        <v>16</v>
      </c>
      <c r="D4" s="11" t="s">
        <v>17</v>
      </c>
      <c r="E4" s="10">
        <v>79.291309999999996</v>
      </c>
      <c r="F4" s="12">
        <v>92.5</v>
      </c>
      <c r="G4" s="12">
        <v>95</v>
      </c>
      <c r="H4" s="10">
        <f t="shared" si="0"/>
        <v>93.75</v>
      </c>
      <c r="I4" s="10">
        <f t="shared" si="1"/>
        <v>86.520655000000005</v>
      </c>
      <c r="J4" s="10" t="s">
        <v>10</v>
      </c>
    </row>
    <row r="5" spans="1:13" ht="22.5" customHeight="1" x14ac:dyDescent="0.25">
      <c r="A5" s="4">
        <v>3</v>
      </c>
      <c r="B5" s="10" t="s">
        <v>18</v>
      </c>
      <c r="C5" s="10" t="s">
        <v>19</v>
      </c>
      <c r="D5" s="11" t="s">
        <v>20</v>
      </c>
      <c r="E5" s="10">
        <v>74.893600000000006</v>
      </c>
      <c r="F5" s="12">
        <v>86</v>
      </c>
      <c r="G5" s="12">
        <v>90</v>
      </c>
      <c r="H5" s="10">
        <f t="shared" si="0"/>
        <v>88</v>
      </c>
      <c r="I5" s="10">
        <f t="shared" si="1"/>
        <v>81.446799999999996</v>
      </c>
      <c r="J5" s="10" t="s">
        <v>10</v>
      </c>
    </row>
    <row r="6" spans="1:13" ht="22.5" customHeight="1" x14ac:dyDescent="0.25">
      <c r="A6" s="4">
        <v>4</v>
      </c>
      <c r="B6" s="10" t="s">
        <v>21</v>
      </c>
      <c r="C6" s="10" t="s">
        <v>22</v>
      </c>
      <c r="D6" s="11" t="s">
        <v>23</v>
      </c>
      <c r="E6" s="10">
        <v>79.748270000000005</v>
      </c>
      <c r="F6" s="12">
        <v>82.5</v>
      </c>
      <c r="G6" s="12">
        <v>83</v>
      </c>
      <c r="H6" s="10">
        <f t="shared" si="0"/>
        <v>82.75</v>
      </c>
      <c r="I6" s="10">
        <f t="shared" si="1"/>
        <v>81.249134999999995</v>
      </c>
      <c r="J6" s="10" t="s">
        <v>10</v>
      </c>
    </row>
    <row r="7" spans="1:13" ht="22.5" customHeight="1" x14ac:dyDescent="0.25">
      <c r="A7" s="4">
        <v>5</v>
      </c>
      <c r="B7" s="10" t="s">
        <v>27</v>
      </c>
      <c r="C7" s="10" t="s">
        <v>28</v>
      </c>
      <c r="D7" s="11" t="s">
        <v>29</v>
      </c>
      <c r="E7" s="10">
        <v>78.073869999999999</v>
      </c>
      <c r="F7" s="12">
        <v>88.75</v>
      </c>
      <c r="G7" s="12">
        <v>80</v>
      </c>
      <c r="H7" s="10">
        <f t="shared" si="0"/>
        <v>84.375</v>
      </c>
      <c r="I7" s="10">
        <f t="shared" si="1"/>
        <v>81.224435</v>
      </c>
      <c r="J7" s="10" t="s">
        <v>10</v>
      </c>
    </row>
    <row r="8" spans="1:13" ht="22.5" customHeight="1" x14ac:dyDescent="0.25">
      <c r="A8" s="4">
        <v>6</v>
      </c>
      <c r="B8" s="10" t="s">
        <v>24</v>
      </c>
      <c r="C8" s="10" t="s">
        <v>25</v>
      </c>
      <c r="D8" s="11" t="s">
        <v>26</v>
      </c>
      <c r="E8" s="10">
        <v>72.733019999999996</v>
      </c>
      <c r="F8" s="12">
        <v>85</v>
      </c>
      <c r="G8" s="12">
        <v>93</v>
      </c>
      <c r="H8" s="10">
        <f t="shared" si="0"/>
        <v>89</v>
      </c>
      <c r="I8" s="10">
        <f t="shared" si="1"/>
        <v>80.866510000000005</v>
      </c>
      <c r="J8" s="10" t="s">
        <v>10</v>
      </c>
    </row>
    <row r="9" spans="1:13" ht="22.5" customHeight="1" x14ac:dyDescent="0.25">
      <c r="A9" s="4">
        <v>7</v>
      </c>
      <c r="B9" s="13" t="s">
        <v>33</v>
      </c>
      <c r="C9" s="13" t="s">
        <v>34</v>
      </c>
      <c r="D9" s="14" t="s">
        <v>35</v>
      </c>
      <c r="E9" s="13">
        <v>80.718339999999998</v>
      </c>
      <c r="F9" s="15">
        <v>78.75</v>
      </c>
      <c r="G9" s="15">
        <v>77</v>
      </c>
      <c r="H9" s="13">
        <f t="shared" si="0"/>
        <v>77.875</v>
      </c>
      <c r="I9" s="13">
        <f t="shared" si="1"/>
        <v>79.296670000000006</v>
      </c>
      <c r="J9" s="13" t="s">
        <v>71</v>
      </c>
    </row>
    <row r="10" spans="1:13" ht="22.5" customHeight="1" x14ac:dyDescent="0.25">
      <c r="A10" s="4">
        <v>8</v>
      </c>
      <c r="B10" s="13" t="s">
        <v>30</v>
      </c>
      <c r="C10" s="13" t="s">
        <v>31</v>
      </c>
      <c r="D10" s="14" t="s">
        <v>32</v>
      </c>
      <c r="E10" s="13">
        <v>79.345519999999993</v>
      </c>
      <c r="F10" s="15">
        <v>72.5</v>
      </c>
      <c r="G10" s="15">
        <v>85</v>
      </c>
      <c r="H10" s="13">
        <f t="shared" si="0"/>
        <v>78.75</v>
      </c>
      <c r="I10" s="13">
        <f t="shared" si="1"/>
        <v>79.047759999999997</v>
      </c>
      <c r="J10" s="13" t="s">
        <v>72</v>
      </c>
    </row>
    <row r="11" spans="1:13" ht="22.5" customHeight="1" x14ac:dyDescent="0.25">
      <c r="A11" s="4">
        <v>9</v>
      </c>
      <c r="B11" s="13" t="s">
        <v>36</v>
      </c>
      <c r="C11" s="13" t="s">
        <v>37</v>
      </c>
      <c r="D11" s="14" t="s">
        <v>38</v>
      </c>
      <c r="E11" s="13">
        <v>70.269880000000001</v>
      </c>
      <c r="F11" s="15">
        <v>81</v>
      </c>
      <c r="G11" s="15">
        <v>91</v>
      </c>
      <c r="H11" s="13">
        <f t="shared" si="0"/>
        <v>86</v>
      </c>
      <c r="I11" s="13">
        <f t="shared" si="1"/>
        <v>78.13494</v>
      </c>
      <c r="J11" s="13" t="s">
        <v>73</v>
      </c>
    </row>
    <row r="12" spans="1:13" ht="22.5" customHeight="1" x14ac:dyDescent="0.25">
      <c r="A12" s="4">
        <v>10</v>
      </c>
      <c r="B12" s="13" t="s">
        <v>44</v>
      </c>
      <c r="C12" s="13" t="s">
        <v>45</v>
      </c>
      <c r="D12" s="14" t="s">
        <v>46</v>
      </c>
      <c r="E12" s="13">
        <v>76.173460000000006</v>
      </c>
      <c r="F12" s="15">
        <v>85</v>
      </c>
      <c r="G12" s="15">
        <v>75</v>
      </c>
      <c r="H12" s="13">
        <f t="shared" si="0"/>
        <v>80</v>
      </c>
      <c r="I12" s="13">
        <f t="shared" si="1"/>
        <v>78.086730000000003</v>
      </c>
      <c r="J12" s="13" t="s">
        <v>74</v>
      </c>
    </row>
    <row r="13" spans="1:13" ht="22.5" customHeight="1" x14ac:dyDescent="0.25">
      <c r="A13" s="4">
        <v>11</v>
      </c>
      <c r="B13" s="13" t="s">
        <v>50</v>
      </c>
      <c r="C13" s="13" t="s">
        <v>51</v>
      </c>
      <c r="D13" s="14" t="s">
        <v>52</v>
      </c>
      <c r="E13" s="13">
        <v>70.932810000000003</v>
      </c>
      <c r="F13" s="15">
        <v>80</v>
      </c>
      <c r="G13" s="15">
        <v>90</v>
      </c>
      <c r="H13" s="13">
        <f t="shared" si="0"/>
        <v>85</v>
      </c>
      <c r="I13" s="13">
        <f t="shared" si="1"/>
        <v>77.966405000000009</v>
      </c>
      <c r="J13" s="13" t="s">
        <v>75</v>
      </c>
    </row>
    <row r="14" spans="1:13" ht="22.5" customHeight="1" x14ac:dyDescent="0.25">
      <c r="A14" s="4">
        <v>12</v>
      </c>
      <c r="B14" s="13" t="s">
        <v>42</v>
      </c>
      <c r="C14" s="13" t="s">
        <v>43</v>
      </c>
      <c r="D14" s="14" t="s">
        <v>32</v>
      </c>
      <c r="E14" s="13">
        <v>74.873559999999998</v>
      </c>
      <c r="F14" s="15">
        <v>90</v>
      </c>
      <c r="G14" s="15">
        <v>70</v>
      </c>
      <c r="H14" s="13">
        <f t="shared" si="0"/>
        <v>80</v>
      </c>
      <c r="I14" s="13">
        <f t="shared" si="1"/>
        <v>77.436779999999999</v>
      </c>
      <c r="J14" s="13" t="s">
        <v>76</v>
      </c>
    </row>
    <row r="15" spans="1:13" ht="22.5" customHeight="1" x14ac:dyDescent="0.25">
      <c r="A15" s="4">
        <v>13</v>
      </c>
      <c r="B15" s="1" t="s">
        <v>47</v>
      </c>
      <c r="C15" s="1" t="s">
        <v>48</v>
      </c>
      <c r="D15" s="5" t="s">
        <v>49</v>
      </c>
      <c r="E15" s="1">
        <v>72.856520000000003</v>
      </c>
      <c r="F15" s="6">
        <v>87.5</v>
      </c>
      <c r="G15" s="6">
        <v>75</v>
      </c>
      <c r="H15" s="1">
        <f t="shared" si="0"/>
        <v>81.25</v>
      </c>
      <c r="I15" s="7">
        <f t="shared" si="1"/>
        <v>77.053259999999995</v>
      </c>
      <c r="J15" s="7" t="s">
        <v>11</v>
      </c>
    </row>
    <row r="16" spans="1:13" ht="22.5" customHeight="1" x14ac:dyDescent="0.25">
      <c r="A16" s="4">
        <v>14</v>
      </c>
      <c r="B16" s="1" t="s">
        <v>39</v>
      </c>
      <c r="C16" s="1" t="s">
        <v>40</v>
      </c>
      <c r="D16" s="5" t="s">
        <v>41</v>
      </c>
      <c r="E16" s="1">
        <v>73.566779999999994</v>
      </c>
      <c r="F16" s="6">
        <v>82.5</v>
      </c>
      <c r="G16" s="6">
        <v>75</v>
      </c>
      <c r="H16" s="1">
        <f t="shared" si="0"/>
        <v>78.75</v>
      </c>
      <c r="I16" s="7">
        <f t="shared" si="1"/>
        <v>76.158389999999997</v>
      </c>
      <c r="J16" s="7" t="s">
        <v>11</v>
      </c>
    </row>
    <row r="17" spans="1:10" ht="22.5" customHeight="1" x14ac:dyDescent="0.25">
      <c r="A17" s="4">
        <v>15</v>
      </c>
      <c r="B17" s="1" t="s">
        <v>64</v>
      </c>
      <c r="C17" s="1" t="s">
        <v>65</v>
      </c>
      <c r="D17" s="5" t="s">
        <v>66</v>
      </c>
      <c r="E17" s="1">
        <v>74.871260000000007</v>
      </c>
      <c r="F17" s="6">
        <v>76.25</v>
      </c>
      <c r="G17" s="6">
        <v>75</v>
      </c>
      <c r="H17" s="1">
        <f t="shared" si="0"/>
        <v>75.625</v>
      </c>
      <c r="I17" s="7">
        <f t="shared" si="1"/>
        <v>75.248130000000003</v>
      </c>
      <c r="J17" s="7" t="s">
        <v>11</v>
      </c>
    </row>
    <row r="18" spans="1:10" ht="22.5" customHeight="1" x14ac:dyDescent="0.25">
      <c r="A18" s="4">
        <v>16</v>
      </c>
      <c r="B18" s="1" t="s">
        <v>58</v>
      </c>
      <c r="C18" s="1" t="s">
        <v>59</v>
      </c>
      <c r="D18" s="5" t="s">
        <v>60</v>
      </c>
      <c r="E18" s="1">
        <v>79.464439999999996</v>
      </c>
      <c r="F18" s="6">
        <v>71.25</v>
      </c>
      <c r="G18" s="6">
        <v>70</v>
      </c>
      <c r="H18" s="1">
        <f t="shared" si="0"/>
        <v>70.625</v>
      </c>
      <c r="I18" s="7">
        <f t="shared" si="1"/>
        <v>75.044719999999998</v>
      </c>
      <c r="J18" s="7" t="s">
        <v>11</v>
      </c>
    </row>
    <row r="19" spans="1:10" ht="22.5" customHeight="1" x14ac:dyDescent="0.25">
      <c r="A19" s="4">
        <v>17</v>
      </c>
      <c r="B19" s="1" t="s">
        <v>61</v>
      </c>
      <c r="C19" s="1" t="s">
        <v>62</v>
      </c>
      <c r="D19" s="5" t="s">
        <v>63</v>
      </c>
      <c r="E19" s="1">
        <v>72.350300000000004</v>
      </c>
      <c r="F19" s="6">
        <v>75</v>
      </c>
      <c r="G19" s="6">
        <v>75</v>
      </c>
      <c r="H19" s="1">
        <f t="shared" si="0"/>
        <v>75</v>
      </c>
      <c r="I19" s="7">
        <f t="shared" si="1"/>
        <v>73.675150000000002</v>
      </c>
      <c r="J19" s="7" t="s">
        <v>11</v>
      </c>
    </row>
    <row r="20" spans="1:10" ht="22.5" customHeight="1" x14ac:dyDescent="0.25">
      <c r="A20" s="4">
        <v>18</v>
      </c>
      <c r="B20" s="1" t="s">
        <v>55</v>
      </c>
      <c r="C20" s="1" t="s">
        <v>56</v>
      </c>
      <c r="D20" s="5" t="s">
        <v>57</v>
      </c>
      <c r="E20" s="1">
        <v>76.465500000000006</v>
      </c>
      <c r="F20" s="6">
        <v>70</v>
      </c>
      <c r="G20" s="6">
        <v>70</v>
      </c>
      <c r="H20" s="1">
        <f t="shared" si="0"/>
        <v>70</v>
      </c>
      <c r="I20" s="7">
        <f t="shared" si="1"/>
        <v>73.23275000000001</v>
      </c>
      <c r="J20" s="7" t="s">
        <v>11</v>
      </c>
    </row>
    <row r="21" spans="1:10" ht="22.5" customHeight="1" x14ac:dyDescent="0.25">
      <c r="A21" s="4">
        <v>19</v>
      </c>
      <c r="B21" s="1" t="s">
        <v>53</v>
      </c>
      <c r="C21" s="1" t="s">
        <v>54</v>
      </c>
      <c r="D21" s="5" t="s">
        <v>32</v>
      </c>
      <c r="E21" s="1">
        <v>78.257499999999993</v>
      </c>
      <c r="F21" s="6">
        <v>61.25</v>
      </c>
      <c r="G21" s="6">
        <v>75</v>
      </c>
      <c r="H21" s="1">
        <f t="shared" si="0"/>
        <v>68.125</v>
      </c>
      <c r="I21" s="7">
        <f t="shared" si="1"/>
        <v>73.191249999999997</v>
      </c>
      <c r="J21" s="7" t="s">
        <v>11</v>
      </c>
    </row>
    <row r="22" spans="1:10" ht="22.5" customHeight="1" x14ac:dyDescent="0.25">
      <c r="A22" s="4">
        <v>20</v>
      </c>
      <c r="B22" s="1" t="s">
        <v>67</v>
      </c>
      <c r="C22" s="1" t="s">
        <v>68</v>
      </c>
      <c r="D22" s="5" t="s">
        <v>69</v>
      </c>
      <c r="E22" s="1">
        <v>71.242239999999995</v>
      </c>
      <c r="F22" s="6">
        <v>61.25</v>
      </c>
      <c r="G22" s="6">
        <v>80</v>
      </c>
      <c r="H22" s="1">
        <f t="shared" si="0"/>
        <v>70.625</v>
      </c>
      <c r="I22" s="7">
        <f t="shared" si="1"/>
        <v>70.933619999999991</v>
      </c>
      <c r="J22" s="7" t="s">
        <v>11</v>
      </c>
    </row>
  </sheetData>
  <sortState xmlns:xlrd2="http://schemas.microsoft.com/office/spreadsheetml/2017/richdata2" ref="B3:I22">
    <sortCondition descending="1" ref="I3:I22"/>
  </sortState>
  <mergeCells count="1">
    <mergeCell ref="A1:J1"/>
  </mergeCells>
  <phoneticPr fontId="4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2023-05-16T05:41:13Z</dcterms:modified>
</cp:coreProperties>
</file>